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!2015_2016\inf_rozszerzona_klasa_2\Lekcja 2\"/>
    </mc:Choice>
  </mc:AlternateContent>
  <bookViews>
    <workbookView xWindow="120" yWindow="150" windowWidth="21480" windowHeight="9780"/>
  </bookViews>
  <sheets>
    <sheet name="dopuszczający" sheetId="1" r:id="rId1"/>
    <sheet name="dostateczny" sheetId="2" r:id="rId2"/>
    <sheet name="dobry" sheetId="3" r:id="rId3"/>
    <sheet name="bardzo dobry" sheetId="4" r:id="rId4"/>
    <sheet name="celujący" sheetId="5" r:id="rId5"/>
  </sheets>
  <calcPr calcId="152511"/>
</workbook>
</file>

<file path=xl/calcChain.xml><?xml version="1.0" encoding="utf-8"?>
<calcChain xmlns="http://schemas.openxmlformats.org/spreadsheetml/2006/main">
  <c r="G14" i="1" l="1"/>
  <c r="H14" i="1"/>
  <c r="F14" i="1"/>
  <c r="B15" i="1"/>
  <c r="C15" i="1" s="1"/>
  <c r="B16" i="1" s="1"/>
  <c r="D5" i="1"/>
  <c r="E5" i="1"/>
  <c r="D15" i="1" l="1"/>
  <c r="C16" i="1"/>
  <c r="B17" i="1" s="1"/>
  <c r="D16" i="1"/>
  <c r="C17" i="1" l="1"/>
  <c r="B18" i="1" s="1"/>
  <c r="D17" i="1"/>
  <c r="D18" i="1" l="1"/>
  <c r="C18" i="1"/>
  <c r="B19" i="1" s="1"/>
  <c r="D19" i="1" l="1"/>
  <c r="C19" i="1"/>
  <c r="B20" i="1" s="1"/>
  <c r="C20" i="1" l="1"/>
  <c r="B21" i="1" s="1"/>
  <c r="D20" i="1"/>
  <c r="C21" i="1" l="1"/>
  <c r="B22" i="1" s="1"/>
  <c r="D21" i="1"/>
  <c r="D22" i="1" l="1"/>
  <c r="C22" i="1"/>
  <c r="B23" i="1" s="1"/>
  <c r="C23" i="1" l="1"/>
  <c r="B24" i="1" s="1"/>
  <c r="D23" i="1"/>
  <c r="C24" i="1" l="1"/>
  <c r="B25" i="1" s="1"/>
  <c r="D24" i="1"/>
  <c r="C25" i="1" l="1"/>
  <c r="D25" i="1"/>
  <c r="D11" i="1" s="1"/>
</calcChain>
</file>

<file path=xl/sharedStrings.xml><?xml version="1.0" encoding="utf-8"?>
<sst xmlns="http://schemas.openxmlformats.org/spreadsheetml/2006/main" count="24" uniqueCount="17">
  <si>
    <t>Liczba A</t>
  </si>
  <si>
    <t>Liczba B</t>
  </si>
  <si>
    <t xml:space="preserve">Reszta z dzielenia </t>
  </si>
  <si>
    <t>Część całkowita z dzielenia</t>
  </si>
  <si>
    <t>dziesiętny</t>
  </si>
  <si>
    <t>dwójkowy</t>
  </si>
  <si>
    <t>ósemkowy</t>
  </si>
  <si>
    <t>szesnastkowy</t>
  </si>
  <si>
    <t>cz. całkowita</t>
  </si>
  <si>
    <t>reszta z dzielenia</t>
  </si>
  <si>
    <t>ROK</t>
  </si>
  <si>
    <t>MIESIĄC</t>
  </si>
  <si>
    <t>DZIEŃ</t>
  </si>
  <si>
    <t>Wpisz w odpowiednie komórki swoją datę urodzenia (C9, C10, C11). Na podstawie podanego przykładu zamiany liczby w systemie dziesiętnym na liczbę w systemie dwójkowym wykonaj pozostałe 8 zamian DNIA, MIESIĄCA oraz ROKU na systemy DWÓJKOWY, ÓSEMKOWY i SZESNASTKOWY.</t>
  </si>
  <si>
    <t>DWÓJKOWY</t>
  </si>
  <si>
    <t>ÓSEMKOWY</t>
  </si>
  <si>
    <t>SZESNASTKOWY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</si>
</sst>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1227360</xdr:colOff>
      <xdr:row>14</xdr:row>
      <xdr:rowOff>26274</xdr:rowOff>
    </xdr:from>
    <xdr:to>
      <xdr:col>3</xdr:col>
      <xdr:colOff>1349179</xdr:colOff>
      <xdr:row>24</xdr:row>
      <xdr:rowOff>177359</xdr:rowOff>
    </xdr:to>
    <xdr:sp macro="" textlink="">
      <xdr:nvSpPr>
        <xdr:cNvPr id="2" name="Strzałka w dół 1"/>
        <xdr:cNvSpPr/>
      </xdr:nvSpPr>
      <xdr:spPr>
        <a:xfrm rot="10800000">
          <a:off x="4117705" y="2975740"/>
          <a:ext cx="121819" cy="199039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2</xdr:col>
      <xdr:colOff>853966</xdr:colOff>
      <xdr:row>13</xdr:row>
      <xdr:rowOff>177361</xdr:rowOff>
    </xdr:from>
    <xdr:to>
      <xdr:col>4</xdr:col>
      <xdr:colOff>72259</xdr:colOff>
      <xdr:row>25</xdr:row>
      <xdr:rowOff>52552</xdr:rowOff>
    </xdr:to>
    <xdr:sp macro="" textlink="">
      <xdr:nvSpPr>
        <xdr:cNvPr id="3" name="Prostokąt zaokrąglony 2"/>
        <xdr:cNvSpPr/>
      </xdr:nvSpPr>
      <xdr:spPr>
        <a:xfrm>
          <a:off x="2857500" y="2929758"/>
          <a:ext cx="1905000" cy="2082363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  <xdr:twoCellAnchor>
    <xdr:from>
      <xdr:col>3</xdr:col>
      <xdr:colOff>6326</xdr:colOff>
      <xdr:row>9</xdr:row>
      <xdr:rowOff>170794</xdr:rowOff>
    </xdr:from>
    <xdr:to>
      <xdr:col>4</xdr:col>
      <xdr:colOff>16353</xdr:colOff>
      <xdr:row>11</xdr:row>
      <xdr:rowOff>13137</xdr:rowOff>
    </xdr:to>
    <xdr:sp macro="" textlink="">
      <xdr:nvSpPr>
        <xdr:cNvPr id="4" name="Prostokąt zaokrąglony 3"/>
        <xdr:cNvSpPr/>
      </xdr:nvSpPr>
      <xdr:spPr>
        <a:xfrm>
          <a:off x="2896671" y="2187466"/>
          <a:ext cx="1809923" cy="21020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16</xdr:row>
      <xdr:rowOff>66675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48650" cy="2962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28575</xdr:colOff>
      <xdr:row>0</xdr:row>
      <xdr:rowOff>19050</xdr:rowOff>
    </xdr:from>
    <xdr:to>
      <xdr:col>24</xdr:col>
      <xdr:colOff>266700</xdr:colOff>
      <xdr:row>11</xdr:row>
      <xdr:rowOff>152400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58175" y="19050"/>
          <a:ext cx="8467725" cy="2124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17</xdr:row>
      <xdr:rowOff>85725</xdr:rowOff>
    </xdr:from>
    <xdr:to>
      <xdr:col>12</xdr:col>
      <xdr:colOff>47625</xdr:colOff>
      <xdr:row>26</xdr:row>
      <xdr:rowOff>95250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3162300"/>
          <a:ext cx="8239125" cy="1638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66675</xdr:rowOff>
    </xdr:from>
    <xdr:to>
      <xdr:col>11</xdr:col>
      <xdr:colOff>647700</xdr:colOff>
      <xdr:row>34</xdr:row>
      <xdr:rowOff>161925</xdr:rowOff>
    </xdr:to>
    <xdr:pic>
      <xdr:nvPicPr>
        <xdr:cNvPr id="205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772025"/>
          <a:ext cx="8191500" cy="15430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190500</xdr:colOff>
      <xdr:row>16</xdr:row>
      <xdr:rowOff>133350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420100" cy="30289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28</xdr:row>
      <xdr:rowOff>114300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48650" cy="5181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29</xdr:row>
      <xdr:rowOff>9525</xdr:rowOff>
    </xdr:from>
    <xdr:to>
      <xdr:col>12</xdr:col>
      <xdr:colOff>219075</xdr:colOff>
      <xdr:row>59</xdr:row>
      <xdr:rowOff>133350</xdr:rowOff>
    </xdr:to>
    <xdr:pic>
      <xdr:nvPicPr>
        <xdr:cNvPr id="51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" y="5257800"/>
          <a:ext cx="8429625" cy="5553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59</xdr:row>
      <xdr:rowOff>123825</xdr:rowOff>
    </xdr:from>
    <xdr:to>
      <xdr:col>12</xdr:col>
      <xdr:colOff>200025</xdr:colOff>
      <xdr:row>84</xdr:row>
      <xdr:rowOff>161925</xdr:rowOff>
    </xdr:to>
    <xdr:pic>
      <xdr:nvPicPr>
        <xdr:cNvPr id="51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10801350"/>
          <a:ext cx="8353425" cy="45624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285750</xdr:colOff>
      <xdr:row>4</xdr:row>
      <xdr:rowOff>28575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71475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tabSelected="1" zoomScale="145" zoomScaleNormal="145" workbookViewId="0">
      <selection activeCell="F11" sqref="F11"/>
    </sheetView>
  </sheetViews>
  <sheetFormatPr defaultRowHeight="14.25"/>
  <cols>
    <col min="1" max="1" width="7.5" customWidth="1"/>
    <col min="2" max="2" width="18.75" customWidth="1"/>
    <col min="3" max="3" width="11.625" customWidth="1"/>
    <col min="4" max="4" width="21.875" customWidth="1"/>
    <col min="5" max="5" width="15.625" customWidth="1"/>
    <col min="6" max="6" width="12.75" customWidth="1"/>
    <col min="7" max="7" width="12.625" customWidth="1"/>
    <col min="8" max="8" width="14.5" customWidth="1"/>
  </cols>
  <sheetData>
    <row r="2" spans="2:12" ht="42.75" customHeight="1">
      <c r="B2" s="6" t="s">
        <v>13</v>
      </c>
      <c r="C2" s="6"/>
      <c r="D2" s="6"/>
      <c r="E2" s="6"/>
      <c r="F2" s="6"/>
    </row>
    <row r="4" spans="2:12">
      <c r="B4" s="2" t="s">
        <v>0</v>
      </c>
      <c r="C4" s="2" t="s">
        <v>1</v>
      </c>
      <c r="D4" s="2" t="s">
        <v>3</v>
      </c>
      <c r="E4" s="2" t="s">
        <v>2</v>
      </c>
    </row>
    <row r="5" spans="2:12">
      <c r="B5" s="2">
        <v>5</v>
      </c>
      <c r="C5" s="2">
        <v>3</v>
      </c>
      <c r="D5" s="2">
        <f>ROUNDDOWN(B5/C5,0)</f>
        <v>1</v>
      </c>
      <c r="E5" s="2">
        <f>MOD(B5,C5)</f>
        <v>2</v>
      </c>
    </row>
    <row r="8" spans="2:12">
      <c r="B8" s="1"/>
      <c r="C8" s="1" t="s">
        <v>4</v>
      </c>
      <c r="D8" s="1" t="s">
        <v>5</v>
      </c>
      <c r="E8" s="1" t="s">
        <v>6</v>
      </c>
      <c r="F8" s="1" t="s">
        <v>7</v>
      </c>
    </row>
    <row r="9" spans="2:12">
      <c r="B9" s="1" t="s">
        <v>12</v>
      </c>
      <c r="C9" s="1">
        <v>12</v>
      </c>
      <c r="D9" s="1"/>
      <c r="E9" s="1"/>
      <c r="F9" s="1"/>
    </row>
    <row r="10" spans="2:12">
      <c r="B10" s="1" t="s">
        <v>11</v>
      </c>
      <c r="C10" s="1">
        <v>11</v>
      </c>
      <c r="D10" s="1"/>
      <c r="E10" s="1"/>
      <c r="F10" s="1"/>
    </row>
    <row r="11" spans="2:12">
      <c r="B11" s="1" t="s">
        <v>10</v>
      </c>
      <c r="C11" s="1">
        <v>1995</v>
      </c>
      <c r="D11" s="1" t="str">
        <f>CONCATENATE(D25,D24,D23,D22,D21,D20,D19,D18,D17,D16,D15)</f>
        <v>11111001011</v>
      </c>
      <c r="E11" s="1"/>
      <c r="F11" s="1"/>
    </row>
    <row r="13" spans="2:12" ht="15">
      <c r="B13" s="7" t="s">
        <v>14</v>
      </c>
      <c r="C13" s="7"/>
      <c r="D13" s="7"/>
      <c r="F13" s="8" t="s">
        <v>15</v>
      </c>
      <c r="G13" s="8"/>
      <c r="H13" s="8"/>
      <c r="J13" s="8" t="s">
        <v>16</v>
      </c>
      <c r="K13" s="8"/>
      <c r="L13" s="8"/>
    </row>
    <row r="14" spans="2:12" ht="15">
      <c r="B14" s="5" t="s">
        <v>10</v>
      </c>
      <c r="C14" s="5" t="s">
        <v>8</v>
      </c>
      <c r="D14" s="5" t="s">
        <v>9</v>
      </c>
      <c r="F14" s="1" t="str">
        <f>B14</f>
        <v>ROK</v>
      </c>
      <c r="G14" s="1" t="str">
        <f t="shared" ref="G14:H14" si="0">C14</f>
        <v>cz. całkowita</v>
      </c>
      <c r="H14" s="1" t="str">
        <f t="shared" si="0"/>
        <v>reszta z dzielenia</v>
      </c>
      <c r="J14" s="1"/>
      <c r="K14" s="1"/>
      <c r="L14" s="1"/>
    </row>
    <row r="15" spans="2:12">
      <c r="B15" s="4">
        <f>C11</f>
        <v>1995</v>
      </c>
      <c r="C15" s="3">
        <f>ROUNDDOWN(B15/2,0)</f>
        <v>997</v>
      </c>
      <c r="D15" s="1">
        <f>MOD(B15,2)</f>
        <v>1</v>
      </c>
      <c r="F15" s="1"/>
      <c r="G15" s="1"/>
      <c r="H15" s="1"/>
      <c r="J15" s="1"/>
      <c r="K15" s="1"/>
      <c r="L15" s="1"/>
    </row>
    <row r="16" spans="2:12">
      <c r="B16" s="3">
        <f>C15</f>
        <v>997</v>
      </c>
      <c r="C16" s="3">
        <f>ROUNDDOWN(B16/2,0)</f>
        <v>498</v>
      </c>
      <c r="D16" s="1">
        <f>MOD(B16,2)</f>
        <v>1</v>
      </c>
      <c r="F16" s="1"/>
      <c r="G16" s="1"/>
      <c r="H16" s="1"/>
      <c r="J16" s="1"/>
      <c r="K16" s="1"/>
      <c r="L16" s="1"/>
    </row>
    <row r="17" spans="2:12">
      <c r="B17" s="3">
        <f>C16</f>
        <v>498</v>
      </c>
      <c r="C17" s="3">
        <f>ROUNDDOWN(B17/2,0)</f>
        <v>249</v>
      </c>
      <c r="D17" s="1">
        <f>MOD(B17,2)</f>
        <v>0</v>
      </c>
      <c r="F17" s="1"/>
      <c r="G17" s="1"/>
      <c r="H17" s="1"/>
      <c r="J17" s="1"/>
      <c r="K17" s="1"/>
      <c r="L17" s="1"/>
    </row>
    <row r="18" spans="2:12">
      <c r="B18" s="3">
        <f>C17</f>
        <v>249</v>
      </c>
      <c r="C18" s="3">
        <f>ROUNDDOWN(B18/2,0)</f>
        <v>124</v>
      </c>
      <c r="D18" s="1">
        <f>MOD(B18,2)</f>
        <v>1</v>
      </c>
      <c r="F18" s="1"/>
      <c r="G18" s="1"/>
      <c r="H18" s="1"/>
      <c r="J18" s="1"/>
      <c r="K18" s="1"/>
      <c r="L18" s="1"/>
    </row>
    <row r="19" spans="2:12">
      <c r="B19" s="3">
        <f t="shared" ref="B19:B22" si="1">C18</f>
        <v>124</v>
      </c>
      <c r="C19" s="3">
        <f t="shared" ref="C19:C22" si="2">ROUNDDOWN(B19/2,0)</f>
        <v>62</v>
      </c>
      <c r="D19" s="1">
        <f t="shared" ref="D19:D22" si="3">MOD(B19,2)</f>
        <v>0</v>
      </c>
      <c r="F19" s="1"/>
      <c r="G19" s="1"/>
      <c r="H19" s="1"/>
      <c r="J19" s="1"/>
      <c r="K19" s="1"/>
      <c r="L19" s="1"/>
    </row>
    <row r="20" spans="2:12">
      <c r="B20" s="3">
        <f t="shared" si="1"/>
        <v>62</v>
      </c>
      <c r="C20" s="3">
        <f t="shared" si="2"/>
        <v>31</v>
      </c>
      <c r="D20" s="1">
        <f t="shared" si="3"/>
        <v>0</v>
      </c>
      <c r="F20" s="1"/>
      <c r="G20" s="1"/>
      <c r="H20" s="1"/>
      <c r="J20" s="1"/>
      <c r="K20" s="1"/>
      <c r="L20" s="1"/>
    </row>
    <row r="21" spans="2:12">
      <c r="B21" s="3">
        <f t="shared" si="1"/>
        <v>31</v>
      </c>
      <c r="C21" s="3">
        <f t="shared" si="2"/>
        <v>15</v>
      </c>
      <c r="D21" s="1">
        <f t="shared" si="3"/>
        <v>1</v>
      </c>
      <c r="F21" s="1"/>
      <c r="G21" s="1"/>
      <c r="H21" s="1"/>
      <c r="J21" s="1"/>
      <c r="K21" s="1"/>
      <c r="L21" s="1"/>
    </row>
    <row r="22" spans="2:12">
      <c r="B22" s="3">
        <f t="shared" si="1"/>
        <v>15</v>
      </c>
      <c r="C22" s="3">
        <f t="shared" si="2"/>
        <v>7</v>
      </c>
      <c r="D22" s="1">
        <f t="shared" si="3"/>
        <v>1</v>
      </c>
      <c r="F22" s="1"/>
      <c r="G22" s="1"/>
      <c r="H22" s="1"/>
      <c r="J22" s="1"/>
      <c r="K22" s="1"/>
      <c r="L22" s="1"/>
    </row>
    <row r="23" spans="2:12">
      <c r="B23" s="3">
        <f>C22</f>
        <v>7</v>
      </c>
      <c r="C23" s="3">
        <f>ROUNDDOWN(B23/2,0)</f>
        <v>3</v>
      </c>
      <c r="D23" s="1">
        <f>MOD(B23,2)</f>
        <v>1</v>
      </c>
      <c r="F23" s="1"/>
      <c r="G23" s="1"/>
      <c r="H23" s="1"/>
      <c r="J23" s="1"/>
      <c r="K23" s="1"/>
      <c r="L23" s="1"/>
    </row>
    <row r="24" spans="2:12">
      <c r="B24" s="3">
        <f>C23</f>
        <v>3</v>
      </c>
      <c r="C24" s="3">
        <f>ROUNDDOWN(B24/2,0)</f>
        <v>1</v>
      </c>
      <c r="D24" s="1">
        <f>MOD(B24,2)</f>
        <v>1</v>
      </c>
      <c r="F24" s="1"/>
      <c r="G24" s="1"/>
      <c r="H24" s="1"/>
      <c r="J24" s="1"/>
      <c r="K24" s="1"/>
      <c r="L24" s="1"/>
    </row>
    <row r="25" spans="2:12">
      <c r="B25" s="3">
        <f t="shared" ref="B25" si="4">C24</f>
        <v>1</v>
      </c>
      <c r="C25" s="3">
        <f t="shared" ref="C25" si="5">ROUNDDOWN(B25/2,0)</f>
        <v>0</v>
      </c>
      <c r="D25" s="1">
        <f t="shared" ref="D25" si="6">MOD(B25,2)</f>
        <v>1</v>
      </c>
      <c r="F25" s="1"/>
      <c r="G25" s="1"/>
      <c r="H25" s="1"/>
      <c r="J25" s="1"/>
      <c r="K25" s="1"/>
      <c r="L25" s="1"/>
    </row>
    <row r="27" spans="2:12" ht="15">
      <c r="B27" s="5" t="s">
        <v>11</v>
      </c>
      <c r="C27" s="5" t="s">
        <v>8</v>
      </c>
      <c r="D27" s="5" t="s">
        <v>9</v>
      </c>
      <c r="F27" s="1"/>
      <c r="G27" s="1"/>
      <c r="H27" s="1"/>
      <c r="J27" s="1"/>
      <c r="K27" s="1"/>
      <c r="L27" s="1"/>
    </row>
    <row r="28" spans="2:12">
      <c r="B28" s="1"/>
      <c r="C28" s="1"/>
      <c r="D28" s="1"/>
      <c r="F28" s="1"/>
      <c r="G28" s="1"/>
      <c r="H28" s="1"/>
      <c r="J28" s="1"/>
      <c r="K28" s="1"/>
      <c r="L28" s="1"/>
    </row>
    <row r="29" spans="2:12">
      <c r="B29" s="1"/>
      <c r="C29" s="1"/>
      <c r="D29" s="1"/>
      <c r="F29" s="1"/>
      <c r="G29" s="1"/>
      <c r="H29" s="1"/>
      <c r="J29" s="1"/>
      <c r="K29" s="1"/>
      <c r="L29" s="1"/>
    </row>
    <row r="30" spans="2:12">
      <c r="B30" s="1"/>
      <c r="C30" s="1"/>
      <c r="D30" s="1"/>
      <c r="F30" s="1"/>
      <c r="G30" s="1"/>
      <c r="H30" s="1"/>
      <c r="J30" s="1"/>
      <c r="K30" s="1"/>
      <c r="L30" s="1"/>
    </row>
    <row r="31" spans="2:12">
      <c r="B31" s="1"/>
      <c r="C31" s="1"/>
      <c r="D31" s="1"/>
      <c r="F31" s="1"/>
      <c r="G31" s="1"/>
      <c r="H31" s="1"/>
      <c r="J31" s="1"/>
      <c r="K31" s="1"/>
      <c r="L31" s="1"/>
    </row>
    <row r="32" spans="2:12">
      <c r="B32" s="1"/>
      <c r="C32" s="1"/>
      <c r="D32" s="1"/>
      <c r="F32" s="1"/>
      <c r="G32" s="1"/>
      <c r="H32" s="1"/>
      <c r="J32" s="1"/>
      <c r="K32" s="1"/>
      <c r="L32" s="1"/>
    </row>
    <row r="33" spans="2:12">
      <c r="B33" s="1"/>
      <c r="C33" s="1"/>
      <c r="D33" s="1"/>
      <c r="F33" s="1"/>
      <c r="G33" s="1"/>
      <c r="H33" s="1"/>
      <c r="J33" s="1"/>
      <c r="K33" s="1"/>
      <c r="L33" s="1"/>
    </row>
    <row r="35" spans="2:12" ht="15">
      <c r="B35" s="5" t="s">
        <v>12</v>
      </c>
      <c r="C35" s="5" t="s">
        <v>8</v>
      </c>
      <c r="D35" s="5" t="s">
        <v>9</v>
      </c>
      <c r="F35" s="1"/>
      <c r="G35" s="1"/>
      <c r="H35" s="1"/>
      <c r="J35" s="1"/>
      <c r="K35" s="1"/>
      <c r="L35" s="1"/>
    </row>
    <row r="36" spans="2:12">
      <c r="B36" s="1"/>
      <c r="C36" s="1"/>
      <c r="D36" s="1"/>
      <c r="F36" s="1"/>
      <c r="G36" s="1"/>
      <c r="H36" s="1"/>
      <c r="J36" s="1"/>
      <c r="K36" s="1"/>
      <c r="L36" s="1"/>
    </row>
    <row r="37" spans="2:12">
      <c r="B37" s="1"/>
      <c r="C37" s="1"/>
      <c r="D37" s="1"/>
      <c r="F37" s="1"/>
      <c r="G37" s="1"/>
      <c r="H37" s="1"/>
      <c r="J37" s="1"/>
      <c r="K37" s="1"/>
      <c r="L37" s="1"/>
    </row>
    <row r="38" spans="2:12">
      <c r="B38" s="1"/>
      <c r="C38" s="1"/>
      <c r="D38" s="1"/>
      <c r="F38" s="1"/>
      <c r="G38" s="1"/>
      <c r="H38" s="1"/>
      <c r="J38" s="1"/>
      <c r="K38" s="1"/>
      <c r="L38" s="1"/>
    </row>
    <row r="39" spans="2:12">
      <c r="B39" s="1"/>
      <c r="C39" s="1"/>
      <c r="D39" s="1"/>
      <c r="F39" s="1"/>
      <c r="G39" s="1"/>
      <c r="H39" s="1"/>
      <c r="J39" s="1"/>
      <c r="K39" s="1"/>
      <c r="L39" s="1"/>
    </row>
  </sheetData>
  <mergeCells count="4">
    <mergeCell ref="B2:F2"/>
    <mergeCell ref="B13:D13"/>
    <mergeCell ref="F13:H13"/>
    <mergeCell ref="J13:L1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7" sqref="N27"/>
    </sheetView>
  </sheetViews>
  <sheetFormatPr defaultRowHeight="14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4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" sqref="O4"/>
    </sheetView>
  </sheetViews>
  <sheetFormatPr defaultRowHeight="14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dopuszczający</vt:lpstr>
      <vt:lpstr>dostateczny</vt:lpstr>
      <vt:lpstr>dobry</vt:lpstr>
      <vt:lpstr>bardzo dobry</vt:lpstr>
      <vt:lpstr>celujący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2014-09-12T09:08:19Z</dcterms:created>
  <dcterms:modified xsi:type="dcterms:W3CDTF">2015-09-10T06:12:27Z</dcterms:modified>
</cp:coreProperties>
</file>